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ZAWA_Yuka\Desktop\"/>
    </mc:Choice>
  </mc:AlternateContent>
  <xr:revisionPtr revIDLastSave="0" documentId="8_{6A92CCA5-5BB2-4AA8-B443-749BCF0DD286}" xr6:coauthVersionLast="47" xr6:coauthVersionMax="47" xr10:uidLastSave="{00000000-0000-0000-0000-000000000000}"/>
  <bookViews>
    <workbookView xWindow="-120" yWindow="-120" windowWidth="29040" windowHeight="15720" xr2:uid="{CF1819E1-3AE7-4501-A4A3-DC817ECCD820}"/>
  </bookViews>
  <sheets>
    <sheet name="記入例" sheetId="1" r:id="rId1"/>
    <sheet name="参考書式（ご記入いただけます）" sheetId="2" r:id="rId2"/>
  </sheets>
  <definedNames>
    <definedName name="_xlnm.Print_Area" localSheetId="0">記入例!$A$1:$D$56</definedName>
    <definedName name="_xlnm.Print_Area" localSheetId="1">'参考書式（ご記入いただけます）'!$A$1:$D$56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B55" i="2" s="1"/>
  <c r="D18" i="2"/>
  <c r="D10" i="2"/>
  <c r="D9" i="2"/>
  <c r="D8" i="2"/>
  <c r="D7" i="2"/>
  <c r="D6" i="2"/>
  <c r="D52" i="1"/>
  <c r="B55" i="1" s="1"/>
  <c r="D18" i="1"/>
  <c r="D7" i="1"/>
  <c r="D11" i="1" s="1"/>
  <c r="D8" i="1"/>
  <c r="D9" i="1"/>
  <c r="D10" i="1"/>
  <c r="D6" i="1"/>
  <c r="D11" i="2" l="1"/>
  <c r="A55" i="2" s="1"/>
  <c r="C55" i="2" s="1"/>
  <c r="A55" i="1"/>
  <c r="C55" i="1" s="1"/>
</calcChain>
</file>

<file path=xl/sharedStrings.xml><?xml version="1.0" encoding="utf-8"?>
<sst xmlns="http://schemas.openxmlformats.org/spreadsheetml/2006/main" count="98" uniqueCount="62">
  <si>
    <t>項目</t>
    <rPh sb="0" eb="2">
      <t>コウモク</t>
    </rPh>
    <phoneticPr fontId="1"/>
  </si>
  <si>
    <t>内訳</t>
    <rPh sb="0" eb="2">
      <t>ウチワケ</t>
    </rPh>
    <phoneticPr fontId="1"/>
  </si>
  <si>
    <t>予算額</t>
    <rPh sb="0" eb="3">
      <t>ヨサンガク</t>
    </rPh>
    <phoneticPr fontId="1"/>
  </si>
  <si>
    <t>券種</t>
    <rPh sb="0" eb="2">
      <t>ケンシュ</t>
    </rPh>
    <phoneticPr fontId="1"/>
  </si>
  <si>
    <t>単価</t>
    <rPh sb="0" eb="2">
      <t>タンカ</t>
    </rPh>
    <phoneticPr fontId="1"/>
  </si>
  <si>
    <t>予想売上枚数</t>
    <rPh sb="0" eb="2">
      <t>ヨソウ</t>
    </rPh>
    <rPh sb="2" eb="4">
      <t>ウリアゲ</t>
    </rPh>
    <rPh sb="4" eb="6">
      <t>マイスウ</t>
    </rPh>
    <phoneticPr fontId="1"/>
  </si>
  <si>
    <t>小計</t>
    <rPh sb="0" eb="2">
      <t>ショウケイ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</si>
  <si>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</si>
  <si>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</si>
  <si>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KitaraClub会員</t>
    <rPh sb="10" eb="12">
      <t>カイイン</t>
    </rPh>
    <phoneticPr fontId="1"/>
  </si>
  <si>
    <t>合計</t>
    <rPh sb="0" eb="2">
      <t>ゴウケイ</t>
    </rPh>
    <phoneticPr fontId="1"/>
  </si>
  <si>
    <t>祝い金</t>
    <rPh sb="0" eb="1">
      <t>イワ</t>
    </rPh>
    <rPh sb="2" eb="3">
      <t>キン</t>
    </rPh>
    <phoneticPr fontId="1"/>
  </si>
  <si>
    <t>30,000円</t>
    <rPh sb="6" eb="7">
      <t>エン</t>
    </rPh>
    <phoneticPr fontId="1"/>
  </si>
  <si>
    <t>出演料</t>
    <rPh sb="0" eb="3">
      <t>シュツエンリョウ</t>
    </rPh>
    <phoneticPr fontId="1"/>
  </si>
  <si>
    <t>20,000円×4名</t>
    <rPh sb="6" eb="7">
      <t>エン</t>
    </rPh>
    <rPh sb="9" eb="10">
      <t>メイ</t>
    </rPh>
    <phoneticPr fontId="1"/>
  </si>
  <si>
    <t>譜めくり料</t>
    <rPh sb="0" eb="1">
      <t>フ</t>
    </rPh>
    <rPh sb="4" eb="5">
      <t>リョウ</t>
    </rPh>
    <phoneticPr fontId="1"/>
  </si>
  <si>
    <t>10,000円×1名</t>
    <rPh sb="6" eb="7">
      <t>エン</t>
    </rPh>
    <rPh sb="9" eb="10">
      <t>メイ</t>
    </rPh>
    <phoneticPr fontId="1"/>
  </si>
  <si>
    <t>20,000円</t>
    <rPh sb="6" eb="7">
      <t>エン</t>
    </rPh>
    <phoneticPr fontId="1"/>
  </si>
  <si>
    <t>演奏料</t>
    <rPh sb="0" eb="3">
      <t>エンソウリョウ</t>
    </rPh>
    <phoneticPr fontId="1"/>
  </si>
  <si>
    <t>制作費</t>
    <rPh sb="0" eb="2">
      <t>セイサク</t>
    </rPh>
    <rPh sb="2" eb="3">
      <t>ヒ</t>
    </rPh>
    <phoneticPr fontId="1"/>
  </si>
  <si>
    <t>調律料</t>
    <rPh sb="0" eb="3">
      <t>チョウリツリョウ</t>
    </rPh>
    <phoneticPr fontId="1"/>
  </si>
  <si>
    <t>ピアノ調律料</t>
    <rPh sb="3" eb="6">
      <t>チョウリツリョウ</t>
    </rPh>
    <phoneticPr fontId="1"/>
  </si>
  <si>
    <t>20,000円×2台</t>
    <rPh sb="6" eb="7">
      <t>エン</t>
    </rPh>
    <rPh sb="9" eb="10">
      <t>ダイ</t>
    </rPh>
    <phoneticPr fontId="1"/>
  </si>
  <si>
    <t>著作権使用料</t>
    <rPh sb="0" eb="6">
      <t>チョサクケンシヨウリョウ</t>
    </rPh>
    <phoneticPr fontId="1"/>
  </si>
  <si>
    <t>5,000円</t>
    <rPh sb="5" eb="6">
      <t>エン</t>
    </rPh>
    <phoneticPr fontId="1"/>
  </si>
  <si>
    <t>台本執筆料</t>
    <rPh sb="0" eb="2">
      <t>ダイホン</t>
    </rPh>
    <rPh sb="2" eb="4">
      <t>シッピツ</t>
    </rPh>
    <rPh sb="4" eb="5">
      <t>リョウ</t>
    </rPh>
    <phoneticPr fontId="1"/>
  </si>
  <si>
    <t>10,000円</t>
    <rPh sb="6" eb="7">
      <t>エン</t>
    </rPh>
    <phoneticPr fontId="1"/>
  </si>
  <si>
    <t>楽譜購入費</t>
    <rPh sb="0" eb="2">
      <t>ガクフ</t>
    </rPh>
    <rPh sb="2" eb="5">
      <t>コウニュウヒ</t>
    </rPh>
    <phoneticPr fontId="1"/>
  </si>
  <si>
    <t>5,000円×1冊</t>
    <rPh sb="5" eb="6">
      <t>エン</t>
    </rPh>
    <rPh sb="8" eb="9">
      <t>サツ</t>
    </rPh>
    <phoneticPr fontId="1"/>
  </si>
  <si>
    <t>備付物件料</t>
    <rPh sb="0" eb="2">
      <t>ソナエツケ</t>
    </rPh>
    <rPh sb="2" eb="5">
      <t>ブッケンリョウ</t>
    </rPh>
    <phoneticPr fontId="1"/>
  </si>
  <si>
    <t>Kitara料金シュミレーターを利用</t>
    <rPh sb="6" eb="8">
      <t>リョウキン</t>
    </rPh>
    <rPh sb="16" eb="18">
      <t>リヨウ</t>
    </rPh>
    <phoneticPr fontId="1"/>
  </si>
  <si>
    <t>備付物件料42,740円</t>
    <rPh sb="0" eb="2">
      <t>ソナエツケ</t>
    </rPh>
    <rPh sb="2" eb="5">
      <t>ブッケンリョウ</t>
    </rPh>
    <rPh sb="11" eb="12">
      <t>エン</t>
    </rPh>
    <phoneticPr fontId="1"/>
  </si>
  <si>
    <t>印刷費</t>
    <rPh sb="0" eb="3">
      <t>インサツヒ</t>
    </rPh>
    <phoneticPr fontId="1"/>
  </si>
  <si>
    <t>チラシデザイン・印刷</t>
    <rPh sb="8" eb="10">
      <t>インサツ</t>
    </rPh>
    <phoneticPr fontId="1"/>
  </si>
  <si>
    <t>50,000円</t>
    <rPh sb="6" eb="7">
      <t>エン</t>
    </rPh>
    <phoneticPr fontId="1"/>
  </si>
  <si>
    <t>プログラムデザイン・印刷</t>
    <rPh sb="10" eb="12">
      <t>インサツ</t>
    </rPh>
    <phoneticPr fontId="1"/>
  </si>
  <si>
    <t>60,000円</t>
    <rPh sb="6" eb="7">
      <t>エン</t>
    </rPh>
    <phoneticPr fontId="1"/>
  </si>
  <si>
    <t>ポスター印刷</t>
    <rPh sb="4" eb="6">
      <t>インサツ</t>
    </rPh>
    <phoneticPr fontId="1"/>
  </si>
  <si>
    <t>広告費</t>
    <rPh sb="0" eb="3">
      <t>コウコクヒ</t>
    </rPh>
    <phoneticPr fontId="1"/>
  </si>
  <si>
    <t>チラシ折込委託</t>
    <rPh sb="3" eb="7">
      <t>オリコミイタク</t>
    </rPh>
    <phoneticPr fontId="1"/>
  </si>
  <si>
    <t>10,000円×3回</t>
    <rPh sb="6" eb="7">
      <t>エン</t>
    </rPh>
    <rPh sb="9" eb="10">
      <t>カイ</t>
    </rPh>
    <phoneticPr fontId="1"/>
  </si>
  <si>
    <t>ポスター貼付作業</t>
    <rPh sb="4" eb="6">
      <t>ハリツ</t>
    </rPh>
    <rPh sb="6" eb="8">
      <t>サギョウ</t>
    </rPh>
    <phoneticPr fontId="1"/>
  </si>
  <si>
    <t>10,000円×1回</t>
    <rPh sb="6" eb="7">
      <t>エン</t>
    </rPh>
    <rPh sb="9" eb="10">
      <t>カイ</t>
    </rPh>
    <phoneticPr fontId="1"/>
  </si>
  <si>
    <t>その他経費</t>
    <rPh sb="2" eb="3">
      <t>ホカ</t>
    </rPh>
    <rPh sb="3" eb="5">
      <t>ケイヒ</t>
    </rPh>
    <phoneticPr fontId="1"/>
  </si>
  <si>
    <t>記録撮影費</t>
    <rPh sb="0" eb="4">
      <t>キロクサツエイ</t>
    </rPh>
    <rPh sb="4" eb="5">
      <t>ヒ</t>
    </rPh>
    <phoneticPr fontId="1"/>
  </si>
  <si>
    <t>衣装費</t>
    <rPh sb="0" eb="3">
      <t>イショウヒ</t>
    </rPh>
    <phoneticPr fontId="1"/>
  </si>
  <si>
    <t>5,000円×4名</t>
    <rPh sb="5" eb="6">
      <t>エン</t>
    </rPh>
    <rPh sb="8" eb="9">
      <t>ナ</t>
    </rPh>
    <phoneticPr fontId="1"/>
  </si>
  <si>
    <t>収入合計（A）</t>
    <rPh sb="0" eb="2">
      <t>シュウニュウ</t>
    </rPh>
    <rPh sb="2" eb="4">
      <t>ゴウケイ</t>
    </rPh>
    <phoneticPr fontId="1"/>
  </si>
  <si>
    <t>支出合計（B）</t>
    <rPh sb="0" eb="2">
      <t>シシュツ</t>
    </rPh>
    <rPh sb="2" eb="4">
      <t>ゴウケイ</t>
    </rPh>
    <phoneticPr fontId="1"/>
  </si>
  <si>
    <t>収支合計 （A）－（B）</t>
    <rPh sb="0" eb="2">
      <t>シュウシ</t>
    </rPh>
    <rPh sb="2" eb="4">
      <t>ゴウケイ</t>
    </rPh>
    <phoneticPr fontId="1"/>
  </si>
  <si>
    <t>■入場料収入■</t>
    <rPh sb="1" eb="4">
      <t>ニュウジョウリョウ</t>
    </rPh>
    <rPh sb="4" eb="6">
      <t>シュウニュウ</t>
    </rPh>
    <phoneticPr fontId="1"/>
  </si>
  <si>
    <t>■その他収入■</t>
    <rPh sb="3" eb="4">
      <t>ホカ</t>
    </rPh>
    <rPh sb="4" eb="6">
      <t>シュウニュウ</t>
    </rPh>
    <phoneticPr fontId="1"/>
  </si>
  <si>
    <r>
      <t>公演名／</t>
    </r>
    <r>
      <rPr>
        <sz val="14"/>
        <color rgb="FFFF0000"/>
        <rFont val="游ゴシック"/>
        <family val="3"/>
        <charset val="128"/>
        <scheme val="minor"/>
      </rPr>
      <t>ご記入ください</t>
    </r>
    <rPh sb="0" eb="3">
      <t>コウエンメイ</t>
    </rPh>
    <rPh sb="5" eb="7">
      <t>キニュウ</t>
    </rPh>
    <phoneticPr fontId="1"/>
  </si>
  <si>
    <t>著作権料</t>
    <rPh sb="0" eb="4">
      <t>チョサクケンリョウ</t>
    </rPh>
    <phoneticPr fontId="1"/>
  </si>
  <si>
    <t>備付物件料　　　　円</t>
    <rPh sb="0" eb="2">
      <t>ソナエツケ</t>
    </rPh>
    <rPh sb="2" eb="5">
      <t>ブッケンリョウ</t>
    </rPh>
    <rPh sb="9" eb="10">
      <t>エン</t>
    </rPh>
    <phoneticPr fontId="1"/>
  </si>
  <si>
    <t>チラシデザイン・印刷費</t>
    <rPh sb="8" eb="10">
      <t>インサツ</t>
    </rPh>
    <rPh sb="10" eb="11">
      <t>ヒ</t>
    </rPh>
    <phoneticPr fontId="1"/>
  </si>
  <si>
    <t>プログラムデザイン・印刷費</t>
    <rPh sb="10" eb="12">
      <t>インサツ</t>
    </rPh>
    <rPh sb="12" eb="13">
      <t>ヒ</t>
    </rPh>
    <phoneticPr fontId="1"/>
  </si>
  <si>
    <t>ポスター印刷費</t>
    <rPh sb="4" eb="6">
      <t>インサツ</t>
    </rPh>
    <rPh sb="6" eb="7">
      <t>ヒ</t>
    </rPh>
    <phoneticPr fontId="1"/>
  </si>
  <si>
    <r>
      <t>公演名／　　　　　　　　　　　　　</t>
    </r>
    <r>
      <rPr>
        <sz val="20"/>
        <color rgb="FFFF0000"/>
        <rFont val="游ゴシック"/>
        <family val="3"/>
        <charset val="128"/>
        <scheme val="minor"/>
      </rPr>
      <t>　《記入例》</t>
    </r>
    <rPh sb="0" eb="3">
      <t>コウエンメイ</t>
    </rPh>
    <rPh sb="19" eb="22">
      <t>キニュウレイ</t>
    </rPh>
    <phoneticPr fontId="1"/>
  </si>
  <si>
    <r>
      <t>□支出□　</t>
    </r>
    <r>
      <rPr>
        <sz val="10"/>
        <color rgb="FFFF0000"/>
        <rFont val="游ゴシック"/>
        <family val="3"/>
        <charset val="128"/>
        <scheme val="minor"/>
      </rPr>
      <t>※備付物件料はKitaraホームページ内「概算料金シュミレーター」から簡単に計算ができます</t>
    </r>
    <r>
      <rPr>
        <b/>
        <sz val="11"/>
        <color rgb="FFFF0000"/>
        <rFont val="游ゴシック"/>
        <family val="3"/>
        <charset val="128"/>
        <scheme val="minor"/>
      </rPr>
      <t>。</t>
    </r>
    <rPh sb="1" eb="3">
      <t>シシュツ</t>
    </rPh>
    <rPh sb="6" eb="8">
      <t>ソナエツケ</t>
    </rPh>
    <rPh sb="8" eb="11">
      <t>ブッケンリョウ</t>
    </rPh>
    <rPh sb="24" eb="25">
      <t>ナイ</t>
    </rPh>
    <rPh sb="26" eb="28">
      <t>ガイサン</t>
    </rPh>
    <rPh sb="28" eb="30">
      <t>リョウキン</t>
    </rPh>
    <rPh sb="40" eb="42">
      <t>カンタン</t>
    </rPh>
    <rPh sb="43" eb="45">
      <t>ケイサン</t>
    </rPh>
    <phoneticPr fontId="1"/>
  </si>
  <si>
    <r>
      <t>□支出□　</t>
    </r>
    <r>
      <rPr>
        <sz val="10"/>
        <color rgb="FFFF0000"/>
        <rFont val="游ゴシック"/>
        <family val="3"/>
        <charset val="128"/>
        <scheme val="minor"/>
      </rPr>
      <t>※備付物件料はKitaraホームページ内「概算料金シュミレーター」から簡単に計算ができます。</t>
    </r>
    <rPh sb="1" eb="3">
      <t>シシュツ</t>
    </rPh>
    <phoneticPr fontId="1"/>
  </si>
  <si>
    <t>令和8年度「Kitaraアーティスト・サポートプログラム」企画予算書</t>
    <rPh sb="0" eb="2">
      <t>レイワ</t>
    </rPh>
    <rPh sb="3" eb="5">
      <t>ネンド</t>
    </rPh>
    <rPh sb="29" eb="31">
      <t>キカク</t>
    </rPh>
    <rPh sb="31" eb="34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</si>
</sst>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5" xfId="0" applyNumberFormat="1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176" fontId="0" fillId="0" borderId="12" xfId="0" applyNumberFormat="1" applyBorder="1">
      <alignment vertical="center"/>
    </xf>
    <xf numFmtId="0" fontId="0" fillId="0" borderId="11" xfId="0" applyBorder="1">
      <alignment vertical="center"/>
    </xf>
    <xf numFmtId="0" fontId="2" fillId="0" borderId="3" xfId="0" applyFont="1" applyBorder="1" applyAlignment="1">
      <alignment horizontal="right" vertical="center"/>
    </xf>
    <xf numFmtId="176" fontId="2" fillId="0" borderId="7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0" fillId="0" borderId="18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>
      <alignment vertical="center"/>
    </xf>
    <xf numFmtId="0" fontId="6" fillId="0" borderId="16" xfId="1" applyBorder="1">
      <alignment vertical="center"/>
    </xf>
    <xf numFmtId="0" fontId="0" fillId="0" borderId="16" xfId="0" applyBorder="1">
      <alignment vertical="center"/>
    </xf>
    <xf numFmtId="176" fontId="0" fillId="0" borderId="19" xfId="0" applyNumberFormat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16" xfId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2" fillId="0" borderId="25" xfId="0" applyNumberFormat="1" applyFont="1" applyBorder="1" applyAlignment="1">
      <alignment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2" borderId="24" xfId="0" applyFont="1" applyFill="1" applyBorder="1" applyAlignment="1">
      <alignment horizontal="center" vertical="center" wrapText="1"/>
    </xf>
    <xf numFmtId="176" fontId="2" fillId="0" borderId="22" xfId="0" applyNumberFormat="1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itara-sapporo.or.jp/rental/simulator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itara-sapporo.or.jp/rental/simulator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FBFE-1272-4CA9-A7CE-02E2C087AFA5}">
  <dimension ref="A1:D55"/>
  <sheetViews>
    <sheetView tabSelected="1" view="pageBreakPreview" zoomScaleNormal="100" zoomScaleSheetLayoutView="100" workbookViewId="0">
      <selection activeCell="A2" sqref="A2:D2"/>
    </sheetView>
  </sheetViews>
  <sheetFormatPr defaultRowHeight="18.75" x14ac:dyDescent="0.4"/>
  <cols>
    <col min="1" max="1" width="24.875" customWidth="1"/>
    <col min="2" max="2" width="30.25" style="39" customWidth="1"/>
    <col min="3" max="3" width="26.5" style="39" customWidth="1"/>
    <col min="4" max="4" width="21" customWidth="1"/>
  </cols>
  <sheetData>
    <row r="1" spans="1:4" s="9" customFormat="1" ht="25.5" x14ac:dyDescent="0.4">
      <c r="A1" s="9" t="s">
        <v>61</v>
      </c>
      <c r="B1" s="37"/>
      <c r="C1" s="37"/>
    </row>
    <row r="2" spans="1:4" s="10" customFormat="1" ht="39.75" customHeight="1" x14ac:dyDescent="0.4">
      <c r="A2" s="60" t="s">
        <v>58</v>
      </c>
      <c r="B2" s="60"/>
      <c r="C2" s="60"/>
      <c r="D2" s="60"/>
    </row>
    <row r="3" spans="1:4" s="10" customFormat="1" ht="24" x14ac:dyDescent="0.4">
      <c r="B3" s="38"/>
      <c r="C3" s="38"/>
    </row>
    <row r="4" spans="1:4" x14ac:dyDescent="0.4">
      <c r="A4" s="8" t="s">
        <v>50</v>
      </c>
    </row>
    <row r="5" spans="1:4" x14ac:dyDescent="0.4">
      <c r="A5" s="5" t="s">
        <v>3</v>
      </c>
      <c r="B5" s="40" t="s">
        <v>4</v>
      </c>
      <c r="C5" s="40" t="s">
        <v>5</v>
      </c>
      <c r="D5" s="5" t="s">
        <v>6</v>
      </c>
    </row>
    <row r="6" spans="1:4" x14ac:dyDescent="0.4">
      <c r="A6" s="1" t="s">
        <v>7</v>
      </c>
      <c r="B6" s="41">
        <v>2000</v>
      </c>
      <c r="C6" s="41">
        <v>100</v>
      </c>
      <c r="D6" s="2">
        <f>B6*C6</f>
        <v>200000</v>
      </c>
    </row>
    <row r="7" spans="1:4" x14ac:dyDescent="0.4">
      <c r="A7" s="1" t="s">
        <v>8</v>
      </c>
      <c r="B7" s="41">
        <v>1000</v>
      </c>
      <c r="C7" s="41">
        <v>30</v>
      </c>
      <c r="D7" s="2">
        <f t="shared" ref="D7:D10" si="0">B7*C7</f>
        <v>30000</v>
      </c>
    </row>
    <row r="8" spans="1:4" x14ac:dyDescent="0.4">
      <c r="A8" s="1" t="s">
        <v>9</v>
      </c>
      <c r="B8" s="41">
        <v>1500</v>
      </c>
      <c r="C8" s="41">
        <v>50</v>
      </c>
      <c r="D8" s="2">
        <f t="shared" si="0"/>
        <v>75000</v>
      </c>
    </row>
    <row r="9" spans="1:4" x14ac:dyDescent="0.4">
      <c r="A9" s="1"/>
      <c r="B9" s="41"/>
      <c r="C9" s="41"/>
      <c r="D9" s="2">
        <f t="shared" si="0"/>
        <v>0</v>
      </c>
    </row>
    <row r="10" spans="1:4" ht="19.5" thickBot="1" x14ac:dyDescent="0.45">
      <c r="A10" s="1"/>
      <c r="B10" s="41"/>
      <c r="C10" s="41"/>
      <c r="D10" s="3">
        <f t="shared" si="0"/>
        <v>0</v>
      </c>
    </row>
    <row r="11" spans="1:4" ht="20.25" thickTop="1" thickBot="1" x14ac:dyDescent="0.45">
      <c r="B11" s="42"/>
      <c r="C11" s="53" t="s">
        <v>10</v>
      </c>
      <c r="D11" s="7">
        <f>SUM(D6:D10)</f>
        <v>305000</v>
      </c>
    </row>
    <row r="12" spans="1:4" ht="19.5" thickTop="1" x14ac:dyDescent="0.4"/>
    <row r="13" spans="1:4" x14ac:dyDescent="0.4">
      <c r="A13" s="8" t="s">
        <v>51</v>
      </c>
    </row>
    <row r="14" spans="1:4" x14ac:dyDescent="0.4">
      <c r="A14" s="5" t="s">
        <v>0</v>
      </c>
      <c r="B14" s="61" t="s">
        <v>1</v>
      </c>
      <c r="C14" s="62"/>
      <c r="D14" s="5" t="s">
        <v>6</v>
      </c>
    </row>
    <row r="15" spans="1:4" x14ac:dyDescent="0.4">
      <c r="A15" s="11" t="s">
        <v>11</v>
      </c>
      <c r="B15" s="63" t="s">
        <v>12</v>
      </c>
      <c r="C15" s="64"/>
      <c r="D15" s="2">
        <v>30000</v>
      </c>
    </row>
    <row r="16" spans="1:4" x14ac:dyDescent="0.4">
      <c r="A16" s="11"/>
      <c r="B16" s="63"/>
      <c r="C16" s="64"/>
      <c r="D16" s="2"/>
    </row>
    <row r="17" spans="1:4" ht="19.5" thickBot="1" x14ac:dyDescent="0.45">
      <c r="A17" s="11"/>
      <c r="B17" s="63"/>
      <c r="C17" s="64"/>
      <c r="D17" s="12"/>
    </row>
    <row r="18" spans="1:4" ht="20.25" thickTop="1" thickBot="1" x14ac:dyDescent="0.45">
      <c r="C18" s="54" t="s">
        <v>10</v>
      </c>
      <c r="D18" s="15">
        <f>SUM(D15:D17)</f>
        <v>30000</v>
      </c>
    </row>
    <row r="19" spans="1:4" ht="19.5" thickTop="1" x14ac:dyDescent="0.4">
      <c r="D19" s="13"/>
    </row>
    <row r="20" spans="1:4" x14ac:dyDescent="0.4">
      <c r="A20" s="8" t="s">
        <v>60</v>
      </c>
    </row>
    <row r="21" spans="1:4" x14ac:dyDescent="0.4">
      <c r="A21" s="5" t="s">
        <v>0</v>
      </c>
      <c r="B21" s="40" t="s">
        <v>1</v>
      </c>
      <c r="C21" s="40" t="s">
        <v>2</v>
      </c>
      <c r="D21" s="5" t="s">
        <v>6</v>
      </c>
    </row>
    <row r="22" spans="1:4" x14ac:dyDescent="0.4">
      <c r="A22" s="57" t="s">
        <v>13</v>
      </c>
      <c r="B22" s="43" t="s">
        <v>18</v>
      </c>
      <c r="C22" s="43" t="s">
        <v>14</v>
      </c>
      <c r="D22" s="20">
        <v>80000</v>
      </c>
    </row>
    <row r="23" spans="1:4" x14ac:dyDescent="0.4">
      <c r="A23" s="58"/>
      <c r="B23" s="44" t="s">
        <v>15</v>
      </c>
      <c r="C23" s="44" t="s">
        <v>16</v>
      </c>
      <c r="D23" s="21">
        <v>10000</v>
      </c>
    </row>
    <row r="24" spans="1:4" x14ac:dyDescent="0.4">
      <c r="A24" s="58"/>
      <c r="B24" s="44"/>
      <c r="C24" s="44"/>
      <c r="D24" s="23"/>
    </row>
    <row r="25" spans="1:4" x14ac:dyDescent="0.4">
      <c r="A25" s="58"/>
      <c r="B25" s="44"/>
      <c r="C25" s="44"/>
      <c r="D25" s="21"/>
    </row>
    <row r="26" spans="1:4" x14ac:dyDescent="0.4">
      <c r="A26" s="59"/>
      <c r="B26" s="45"/>
      <c r="C26" s="45"/>
      <c r="D26" s="24"/>
    </row>
    <row r="27" spans="1:4" x14ac:dyDescent="0.4">
      <c r="A27" s="57" t="s">
        <v>19</v>
      </c>
      <c r="B27" s="43" t="s">
        <v>21</v>
      </c>
      <c r="C27" s="43" t="s">
        <v>22</v>
      </c>
      <c r="D27" s="20">
        <v>40000</v>
      </c>
    </row>
    <row r="28" spans="1:4" x14ac:dyDescent="0.4">
      <c r="A28" s="58"/>
      <c r="B28" s="46" t="s">
        <v>23</v>
      </c>
      <c r="C28" s="46" t="s">
        <v>24</v>
      </c>
      <c r="D28" s="21">
        <v>5000</v>
      </c>
    </row>
    <row r="29" spans="1:4" x14ac:dyDescent="0.4">
      <c r="A29" s="58"/>
      <c r="B29" s="47" t="s">
        <v>25</v>
      </c>
      <c r="C29" s="47" t="s">
        <v>26</v>
      </c>
      <c r="D29" s="21">
        <v>10000</v>
      </c>
    </row>
    <row r="30" spans="1:4" x14ac:dyDescent="0.4">
      <c r="A30" s="58"/>
      <c r="B30" s="44" t="s">
        <v>27</v>
      </c>
      <c r="C30" s="46" t="s">
        <v>28</v>
      </c>
      <c r="D30" s="21">
        <v>5000</v>
      </c>
    </row>
    <row r="31" spans="1:4" x14ac:dyDescent="0.4">
      <c r="A31" s="58"/>
      <c r="B31" s="46"/>
      <c r="C31" s="46"/>
      <c r="D31" s="21"/>
    </row>
    <row r="32" spans="1:4" x14ac:dyDescent="0.4">
      <c r="A32" s="58"/>
      <c r="B32" s="46"/>
      <c r="C32" s="47"/>
      <c r="D32" s="21"/>
    </row>
    <row r="33" spans="1:4" x14ac:dyDescent="0.4">
      <c r="A33" s="59"/>
      <c r="B33" s="48"/>
      <c r="C33" s="45"/>
      <c r="D33" s="19"/>
    </row>
    <row r="34" spans="1:4" x14ac:dyDescent="0.4">
      <c r="A34" s="57" t="s">
        <v>29</v>
      </c>
      <c r="B34" s="49" t="s">
        <v>30</v>
      </c>
      <c r="C34" s="50" t="s">
        <v>31</v>
      </c>
      <c r="D34" s="20">
        <v>42740</v>
      </c>
    </row>
    <row r="35" spans="1:4" x14ac:dyDescent="0.4">
      <c r="A35" s="59"/>
      <c r="B35" s="48"/>
      <c r="C35" s="48"/>
      <c r="D35" s="19"/>
    </row>
    <row r="36" spans="1:4" x14ac:dyDescent="0.4">
      <c r="A36" s="57" t="s">
        <v>32</v>
      </c>
      <c r="B36" s="43" t="s">
        <v>55</v>
      </c>
      <c r="C36" s="43" t="s">
        <v>34</v>
      </c>
      <c r="D36" s="20">
        <v>50000</v>
      </c>
    </row>
    <row r="37" spans="1:4" x14ac:dyDescent="0.4">
      <c r="A37" s="58"/>
      <c r="B37" s="44" t="s">
        <v>56</v>
      </c>
      <c r="C37" s="44" t="s">
        <v>36</v>
      </c>
      <c r="D37" s="21">
        <v>60000</v>
      </c>
    </row>
    <row r="38" spans="1:4" x14ac:dyDescent="0.4">
      <c r="A38" s="58"/>
      <c r="B38" s="44" t="s">
        <v>57</v>
      </c>
      <c r="C38" s="44" t="s">
        <v>12</v>
      </c>
      <c r="D38" s="21">
        <v>30000</v>
      </c>
    </row>
    <row r="39" spans="1:4" x14ac:dyDescent="0.4">
      <c r="A39" s="58"/>
      <c r="B39" s="46"/>
      <c r="C39" s="44"/>
      <c r="D39" s="23"/>
    </row>
    <row r="40" spans="1:4" x14ac:dyDescent="0.4">
      <c r="A40" s="58"/>
      <c r="B40" s="46"/>
      <c r="C40" s="44"/>
      <c r="D40" s="21"/>
    </row>
    <row r="41" spans="1:4" x14ac:dyDescent="0.4">
      <c r="A41" s="59"/>
      <c r="B41" s="48"/>
      <c r="C41" s="45"/>
      <c r="D41" s="24"/>
    </row>
    <row r="42" spans="1:4" x14ac:dyDescent="0.4">
      <c r="A42" s="57" t="s">
        <v>38</v>
      </c>
      <c r="B42" s="43" t="s">
        <v>39</v>
      </c>
      <c r="C42" s="50" t="s">
        <v>40</v>
      </c>
      <c r="D42" s="12">
        <v>30000</v>
      </c>
    </row>
    <row r="43" spans="1:4" x14ac:dyDescent="0.4">
      <c r="A43" s="58"/>
      <c r="B43" s="46" t="s">
        <v>41</v>
      </c>
      <c r="C43" s="46" t="s">
        <v>42</v>
      </c>
      <c r="D43" s="21">
        <v>10000</v>
      </c>
    </row>
    <row r="44" spans="1:4" x14ac:dyDescent="0.4">
      <c r="A44" s="58"/>
      <c r="B44" s="47"/>
      <c r="C44" s="47"/>
      <c r="D44" s="21"/>
    </row>
    <row r="45" spans="1:4" x14ac:dyDescent="0.4">
      <c r="A45" s="58"/>
      <c r="B45" s="46"/>
      <c r="C45" s="46"/>
      <c r="D45" s="23"/>
    </row>
    <row r="46" spans="1:4" x14ac:dyDescent="0.4">
      <c r="A46" s="59"/>
      <c r="B46" s="45"/>
      <c r="C46" s="45"/>
      <c r="D46" s="24"/>
    </row>
    <row r="47" spans="1:4" x14ac:dyDescent="0.4">
      <c r="A47" s="57" t="s">
        <v>43</v>
      </c>
      <c r="B47" s="50" t="s">
        <v>44</v>
      </c>
      <c r="C47" s="43" t="s">
        <v>17</v>
      </c>
      <c r="D47" s="20">
        <v>20000</v>
      </c>
    </row>
    <row r="48" spans="1:4" x14ac:dyDescent="0.4">
      <c r="A48" s="58"/>
      <c r="B48" s="46" t="s">
        <v>45</v>
      </c>
      <c r="C48" s="46" t="s">
        <v>46</v>
      </c>
      <c r="D48" s="21">
        <v>20000</v>
      </c>
    </row>
    <row r="49" spans="1:4" x14ac:dyDescent="0.4">
      <c r="A49" s="58"/>
      <c r="B49" s="46"/>
      <c r="C49" s="46"/>
      <c r="D49" s="21"/>
    </row>
    <row r="50" spans="1:4" x14ac:dyDescent="0.4">
      <c r="A50" s="58"/>
      <c r="B50" s="46"/>
      <c r="C50" s="46"/>
      <c r="D50" s="23"/>
    </row>
    <row r="51" spans="1:4" ht="19.5" thickBot="1" x14ac:dyDescent="0.45">
      <c r="A51" s="59"/>
      <c r="B51" s="48"/>
      <c r="C51" s="48"/>
      <c r="D51" s="30"/>
    </row>
    <row r="52" spans="1:4" ht="20.25" thickTop="1" thickBot="1" x14ac:dyDescent="0.45">
      <c r="C52" s="54" t="s">
        <v>10</v>
      </c>
      <c r="D52" s="16">
        <f>SUM(D22:D51)</f>
        <v>412740</v>
      </c>
    </row>
    <row r="53" spans="1:4" ht="20.25" thickTop="1" thickBot="1" x14ac:dyDescent="0.45">
      <c r="D53" s="13"/>
    </row>
    <row r="54" spans="1:4" ht="20.25" thickBot="1" x14ac:dyDescent="0.45">
      <c r="A54" s="31" t="s">
        <v>47</v>
      </c>
      <c r="B54" s="51" t="s">
        <v>48</v>
      </c>
      <c r="C54" s="55" t="s">
        <v>49</v>
      </c>
    </row>
    <row r="55" spans="1:4" ht="19.5" thickBot="1" x14ac:dyDescent="0.45">
      <c r="A55" s="34">
        <f>D11+D18</f>
        <v>335000</v>
      </c>
      <c r="B55" s="52">
        <f>D52</f>
        <v>412740</v>
      </c>
      <c r="C55" s="56">
        <f>A55-B55</f>
        <v>-77740</v>
      </c>
    </row>
  </sheetData>
  <sheetProtection formatCells="0"/>
  <mergeCells count="11">
    <mergeCell ref="A36:A41"/>
    <mergeCell ref="A42:A46"/>
    <mergeCell ref="A47:A51"/>
    <mergeCell ref="A2:D2"/>
    <mergeCell ref="A22:A26"/>
    <mergeCell ref="A27:A33"/>
    <mergeCell ref="A34:A35"/>
    <mergeCell ref="B14:C14"/>
    <mergeCell ref="B15:C15"/>
    <mergeCell ref="B17:C17"/>
    <mergeCell ref="B16:C16"/>
  </mergeCells>
  <phoneticPr fontId="1"/>
  <hyperlinks>
    <hyperlink ref="B34" r:id="rId1" display="料金シュミレーター" xr:uid="{A92DD20C-94E5-45C1-9E75-F58DEF218824}"/>
  </hyperlinks>
  <pageMargins left="0.7" right="0.7" top="0.75" bottom="0.75" header="0.3" footer="0.3"/>
  <pageSetup paperSize="9" scale="6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2D44-FB7C-42D2-A2E6-C5E9422295B7}">
  <sheetPr>
    <tabColor theme="5" tint="0.79998168889431442"/>
  </sheetPr>
  <dimension ref="A1:D55"/>
  <sheetViews>
    <sheetView view="pageBreakPreview" topLeftCell="A28" zoomScaleNormal="100" zoomScaleSheetLayoutView="100" workbookViewId="0">
      <selection activeCell="A2" sqref="A2:D2"/>
    </sheetView>
  </sheetViews>
  <sheetFormatPr defaultRowHeight="18.75" x14ac:dyDescent="0.4"/>
  <cols>
    <col min="1" max="1" width="24.875" customWidth="1"/>
    <col min="2" max="2" width="30.25" customWidth="1"/>
    <col min="3" max="3" width="26.5" customWidth="1"/>
    <col min="4" max="4" width="21" customWidth="1"/>
  </cols>
  <sheetData>
    <row r="1" spans="1:4" s="9" customFormat="1" ht="25.5" x14ac:dyDescent="0.4">
      <c r="A1" s="9" t="s">
        <v>61</v>
      </c>
    </row>
    <row r="2" spans="1:4" s="10" customFormat="1" ht="39.75" customHeight="1" x14ac:dyDescent="0.4">
      <c r="A2" s="60" t="s">
        <v>52</v>
      </c>
      <c r="B2" s="60"/>
      <c r="C2" s="60"/>
      <c r="D2" s="60"/>
    </row>
    <row r="3" spans="1:4" s="10" customFormat="1" ht="24" x14ac:dyDescent="0.4"/>
    <row r="4" spans="1:4" x14ac:dyDescent="0.4">
      <c r="A4" s="8" t="s">
        <v>50</v>
      </c>
    </row>
    <row r="5" spans="1:4" x14ac:dyDescent="0.4">
      <c r="A5" s="5" t="s">
        <v>3</v>
      </c>
      <c r="B5" s="5" t="s">
        <v>4</v>
      </c>
      <c r="C5" s="5" t="s">
        <v>5</v>
      </c>
      <c r="D5" s="5" t="s">
        <v>6</v>
      </c>
    </row>
    <row r="6" spans="1:4" x14ac:dyDescent="0.4">
      <c r="A6" s="1"/>
      <c r="B6" s="2"/>
      <c r="C6" s="2"/>
      <c r="D6" s="2">
        <f>B6*C6</f>
        <v>0</v>
      </c>
    </row>
    <row r="7" spans="1:4" x14ac:dyDescent="0.4">
      <c r="A7" s="1"/>
      <c r="B7" s="2"/>
      <c r="C7" s="2"/>
      <c r="D7" s="2">
        <f t="shared" ref="D7:D10" si="0">B7*C7</f>
        <v>0</v>
      </c>
    </row>
    <row r="8" spans="1:4" x14ac:dyDescent="0.4">
      <c r="A8" s="1"/>
      <c r="B8" s="2"/>
      <c r="C8" s="2"/>
      <c r="D8" s="2">
        <f t="shared" si="0"/>
        <v>0</v>
      </c>
    </row>
    <row r="9" spans="1:4" x14ac:dyDescent="0.4">
      <c r="A9" s="1"/>
      <c r="B9" s="2"/>
      <c r="C9" s="2"/>
      <c r="D9" s="2">
        <f t="shared" si="0"/>
        <v>0</v>
      </c>
    </row>
    <row r="10" spans="1:4" ht="19.5" thickBot="1" x14ac:dyDescent="0.45">
      <c r="A10" s="1"/>
      <c r="B10" s="2"/>
      <c r="C10" s="2"/>
      <c r="D10" s="3">
        <f t="shared" si="0"/>
        <v>0</v>
      </c>
    </row>
    <row r="11" spans="1:4" ht="20.25" thickTop="1" thickBot="1" x14ac:dyDescent="0.45">
      <c r="B11" s="4"/>
      <c r="C11" s="6" t="s">
        <v>10</v>
      </c>
      <c r="D11" s="7">
        <f>SUM(D6:D10)</f>
        <v>0</v>
      </c>
    </row>
    <row r="12" spans="1:4" ht="19.5" thickTop="1" x14ac:dyDescent="0.4"/>
    <row r="13" spans="1:4" x14ac:dyDescent="0.4">
      <c r="A13" s="8" t="s">
        <v>51</v>
      </c>
    </row>
    <row r="14" spans="1:4" x14ac:dyDescent="0.4">
      <c r="A14" s="5" t="s">
        <v>0</v>
      </c>
      <c r="B14" s="61" t="s">
        <v>1</v>
      </c>
      <c r="C14" s="62"/>
      <c r="D14" s="5" t="s">
        <v>6</v>
      </c>
    </row>
    <row r="15" spans="1:4" x14ac:dyDescent="0.4">
      <c r="A15" s="11"/>
      <c r="B15" s="63"/>
      <c r="C15" s="64"/>
      <c r="D15" s="2">
        <v>0</v>
      </c>
    </row>
    <row r="16" spans="1:4" x14ac:dyDescent="0.4">
      <c r="A16" s="11"/>
      <c r="B16" s="63"/>
      <c r="C16" s="64"/>
      <c r="D16" s="2">
        <v>0</v>
      </c>
    </row>
    <row r="17" spans="1:4" ht="19.5" thickBot="1" x14ac:dyDescent="0.45">
      <c r="A17" s="11"/>
      <c r="B17" s="63"/>
      <c r="C17" s="64"/>
      <c r="D17" s="12">
        <v>0</v>
      </c>
    </row>
    <row r="18" spans="1:4" ht="20.25" thickTop="1" thickBot="1" x14ac:dyDescent="0.45">
      <c r="C18" s="14" t="s">
        <v>10</v>
      </c>
      <c r="D18" s="15">
        <f>SUM(D15:D17)</f>
        <v>0</v>
      </c>
    </row>
    <row r="19" spans="1:4" ht="19.5" thickTop="1" x14ac:dyDescent="0.4">
      <c r="D19" s="13"/>
    </row>
    <row r="20" spans="1:4" x14ac:dyDescent="0.4">
      <c r="A20" s="8" t="s">
        <v>59</v>
      </c>
    </row>
    <row r="21" spans="1:4" x14ac:dyDescent="0.4">
      <c r="A21" s="5" t="s">
        <v>0</v>
      </c>
      <c r="B21" s="5" t="s">
        <v>1</v>
      </c>
      <c r="C21" s="5" t="s">
        <v>2</v>
      </c>
      <c r="D21" s="5" t="s">
        <v>6</v>
      </c>
    </row>
    <row r="22" spans="1:4" x14ac:dyDescent="0.4">
      <c r="A22" s="57" t="s">
        <v>13</v>
      </c>
      <c r="B22" s="17" t="s">
        <v>18</v>
      </c>
      <c r="C22" s="17"/>
      <c r="D22" s="20">
        <v>0</v>
      </c>
    </row>
    <row r="23" spans="1:4" x14ac:dyDescent="0.4">
      <c r="A23" s="58"/>
      <c r="B23" s="22" t="s">
        <v>15</v>
      </c>
      <c r="C23" s="22"/>
      <c r="D23" s="21">
        <v>0</v>
      </c>
    </row>
    <row r="24" spans="1:4" x14ac:dyDescent="0.4">
      <c r="A24" s="58"/>
      <c r="B24" s="22"/>
      <c r="C24" s="22"/>
      <c r="D24" s="21">
        <v>0</v>
      </c>
    </row>
    <row r="25" spans="1:4" x14ac:dyDescent="0.4">
      <c r="A25" s="58"/>
      <c r="B25" s="22"/>
      <c r="C25" s="22"/>
      <c r="D25" s="23">
        <v>0</v>
      </c>
    </row>
    <row r="26" spans="1:4" x14ac:dyDescent="0.4">
      <c r="A26" s="59"/>
      <c r="B26" s="18"/>
      <c r="C26" s="18"/>
      <c r="D26" s="24">
        <v>0</v>
      </c>
    </row>
    <row r="27" spans="1:4" x14ac:dyDescent="0.4">
      <c r="A27" s="57" t="s">
        <v>19</v>
      </c>
      <c r="B27" s="17" t="s">
        <v>20</v>
      </c>
      <c r="C27" s="17"/>
      <c r="D27" s="20">
        <v>0</v>
      </c>
    </row>
    <row r="28" spans="1:4" x14ac:dyDescent="0.4">
      <c r="A28" s="58"/>
      <c r="B28" s="26" t="s">
        <v>53</v>
      </c>
      <c r="C28" s="26"/>
      <c r="D28" s="21">
        <v>0</v>
      </c>
    </row>
    <row r="29" spans="1:4" x14ac:dyDescent="0.4">
      <c r="A29" s="58"/>
      <c r="B29" s="27"/>
      <c r="C29" s="27"/>
      <c r="D29" s="21">
        <v>0</v>
      </c>
    </row>
    <row r="30" spans="1:4" x14ac:dyDescent="0.4">
      <c r="A30" s="58"/>
      <c r="B30" s="22"/>
      <c r="C30" s="26"/>
      <c r="D30" s="21">
        <v>0</v>
      </c>
    </row>
    <row r="31" spans="1:4" x14ac:dyDescent="0.4">
      <c r="A31" s="58"/>
      <c r="B31" s="26"/>
      <c r="C31" s="27"/>
      <c r="D31" s="21">
        <v>0</v>
      </c>
    </row>
    <row r="32" spans="1:4" x14ac:dyDescent="0.4">
      <c r="A32" s="58"/>
      <c r="B32" s="26"/>
      <c r="C32" s="27"/>
      <c r="D32" s="21">
        <v>0</v>
      </c>
    </row>
    <row r="33" spans="1:4" x14ac:dyDescent="0.4">
      <c r="A33" s="59"/>
      <c r="B33" s="25"/>
      <c r="C33" s="18"/>
      <c r="D33" s="19">
        <v>0</v>
      </c>
    </row>
    <row r="34" spans="1:4" x14ac:dyDescent="0.4">
      <c r="A34" s="57" t="s">
        <v>29</v>
      </c>
      <c r="B34" s="28" t="s">
        <v>30</v>
      </c>
      <c r="C34" s="29" t="s">
        <v>54</v>
      </c>
      <c r="D34" s="20">
        <v>0</v>
      </c>
    </row>
    <row r="35" spans="1:4" x14ac:dyDescent="0.4">
      <c r="A35" s="59"/>
      <c r="B35" s="25"/>
      <c r="C35" s="25"/>
      <c r="D35" s="19"/>
    </row>
    <row r="36" spans="1:4" x14ac:dyDescent="0.4">
      <c r="A36" s="57" t="s">
        <v>32</v>
      </c>
      <c r="B36" s="17" t="s">
        <v>33</v>
      </c>
      <c r="C36" s="17"/>
      <c r="D36" s="20">
        <v>0</v>
      </c>
    </row>
    <row r="37" spans="1:4" x14ac:dyDescent="0.4">
      <c r="A37" s="58"/>
      <c r="B37" s="22" t="s">
        <v>35</v>
      </c>
      <c r="C37" s="22"/>
      <c r="D37" s="21">
        <v>0</v>
      </c>
    </row>
    <row r="38" spans="1:4" x14ac:dyDescent="0.4">
      <c r="A38" s="58"/>
      <c r="B38" s="22" t="s">
        <v>37</v>
      </c>
      <c r="C38" s="22"/>
      <c r="D38" s="21">
        <v>0</v>
      </c>
    </row>
    <row r="39" spans="1:4" x14ac:dyDescent="0.4">
      <c r="A39" s="58"/>
      <c r="B39" s="26"/>
      <c r="C39" s="22"/>
      <c r="D39" s="23">
        <v>0</v>
      </c>
    </row>
    <row r="40" spans="1:4" x14ac:dyDescent="0.4">
      <c r="A40" s="58"/>
      <c r="B40" s="26"/>
      <c r="C40" s="22"/>
      <c r="D40" s="21">
        <v>0</v>
      </c>
    </row>
    <row r="41" spans="1:4" x14ac:dyDescent="0.4">
      <c r="A41" s="59"/>
      <c r="B41" s="25"/>
      <c r="C41" s="18"/>
      <c r="D41" s="24">
        <v>0</v>
      </c>
    </row>
    <row r="42" spans="1:4" x14ac:dyDescent="0.4">
      <c r="A42" s="57" t="s">
        <v>38</v>
      </c>
      <c r="B42" s="17"/>
      <c r="C42" s="29"/>
      <c r="D42" s="12">
        <v>0</v>
      </c>
    </row>
    <row r="43" spans="1:4" x14ac:dyDescent="0.4">
      <c r="A43" s="58"/>
      <c r="B43" s="26"/>
      <c r="C43" s="26"/>
      <c r="D43" s="21">
        <v>0</v>
      </c>
    </row>
    <row r="44" spans="1:4" x14ac:dyDescent="0.4">
      <c r="A44" s="58"/>
      <c r="B44" s="27"/>
      <c r="C44" s="26"/>
      <c r="D44" s="23">
        <v>0</v>
      </c>
    </row>
    <row r="45" spans="1:4" x14ac:dyDescent="0.4">
      <c r="A45" s="58"/>
      <c r="B45" s="26"/>
      <c r="C45" s="27"/>
      <c r="D45" s="21">
        <v>0</v>
      </c>
    </row>
    <row r="46" spans="1:4" x14ac:dyDescent="0.4">
      <c r="A46" s="59"/>
      <c r="B46" s="18"/>
      <c r="C46" s="18"/>
      <c r="D46" s="24">
        <v>0</v>
      </c>
    </row>
    <row r="47" spans="1:4" x14ac:dyDescent="0.4">
      <c r="A47" s="57" t="s">
        <v>43</v>
      </c>
      <c r="B47" s="29"/>
      <c r="C47" s="17"/>
      <c r="D47" s="20">
        <v>0</v>
      </c>
    </row>
    <row r="48" spans="1:4" x14ac:dyDescent="0.4">
      <c r="A48" s="58"/>
      <c r="B48" s="26"/>
      <c r="C48" s="26"/>
      <c r="D48" s="21">
        <v>0</v>
      </c>
    </row>
    <row r="49" spans="1:4" x14ac:dyDescent="0.4">
      <c r="A49" s="58"/>
      <c r="B49" s="26"/>
      <c r="C49" s="26"/>
      <c r="D49" s="23">
        <v>0</v>
      </c>
    </row>
    <row r="50" spans="1:4" x14ac:dyDescent="0.4">
      <c r="A50" s="58"/>
      <c r="B50" s="26"/>
      <c r="C50" s="26"/>
      <c r="D50" s="21">
        <v>0</v>
      </c>
    </row>
    <row r="51" spans="1:4" ht="19.5" thickBot="1" x14ac:dyDescent="0.45">
      <c r="A51" s="59"/>
      <c r="B51" s="25"/>
      <c r="C51" s="25"/>
      <c r="D51" s="30">
        <v>0</v>
      </c>
    </row>
    <row r="52" spans="1:4" ht="20.25" thickTop="1" thickBot="1" x14ac:dyDescent="0.45">
      <c r="C52" s="14" t="s">
        <v>10</v>
      </c>
      <c r="D52" s="16">
        <f>SUM(D22:D51)</f>
        <v>0</v>
      </c>
    </row>
    <row r="53" spans="1:4" ht="20.25" thickTop="1" thickBot="1" x14ac:dyDescent="0.45">
      <c r="D53" s="13"/>
    </row>
    <row r="54" spans="1:4" ht="20.25" thickBot="1" x14ac:dyDescent="0.45">
      <c r="A54" s="31" t="s">
        <v>47</v>
      </c>
      <c r="B54" s="32" t="s">
        <v>48</v>
      </c>
      <c r="C54" s="33" t="s">
        <v>49</v>
      </c>
    </row>
    <row r="55" spans="1:4" ht="19.5" thickBot="1" x14ac:dyDescent="0.45">
      <c r="A55" s="34">
        <f>D11+D18</f>
        <v>0</v>
      </c>
      <c r="B55" s="35">
        <f>D52</f>
        <v>0</v>
      </c>
      <c r="C55" s="36">
        <f>A55-B55</f>
        <v>0</v>
      </c>
    </row>
  </sheetData>
  <sheetProtection formatCells="0"/>
  <mergeCells count="11">
    <mergeCell ref="A22:A26"/>
    <mergeCell ref="A2:D2"/>
    <mergeCell ref="B14:C14"/>
    <mergeCell ref="B15:C15"/>
    <mergeCell ref="B16:C16"/>
    <mergeCell ref="B17:C17"/>
    <mergeCell ref="A27:A33"/>
    <mergeCell ref="A34:A35"/>
    <mergeCell ref="A36:A41"/>
    <mergeCell ref="A42:A46"/>
    <mergeCell ref="A47:A51"/>
  </mergeCells>
  <phoneticPr fontId="1"/>
  <hyperlinks>
    <hyperlink ref="B34" r:id="rId1" display="料金シュミレーター" xr:uid="{8475BDE2-6D19-461B-8E6B-265018D0371E}"/>
  </hyperlinks>
  <pageMargins left="0.7" right="0.7" top="0.75" bottom="0.75" header="0.3" footer="0.3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参考書式（ご記入いただけます）</vt:lpstr>
      <vt:lpstr>記入例!Print_Area</vt:lpstr>
      <vt:lpstr>'参考書式（ご記入いただけます）'!Print_Area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真奈美</dc:creator>
  <cp:lastModifiedBy>宮澤 有香</cp:lastModifiedBy>
  <cp:lastPrinted>2022-09-02T08:20:58Z</cp:lastPrinted>
  <dcterms:created xsi:type="dcterms:W3CDTF">2022-07-26T06:48:09Z</dcterms:created>
  <dcterms:modified xsi:type="dcterms:W3CDTF">2025-09-05T00:19:02Z</dcterms:modified>
</cp:coreProperties>
</file>